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P-DPD\"/>
    </mc:Choice>
  </mc:AlternateContent>
  <xr:revisionPtr revIDLastSave="0" documentId="8_{29B9F07B-DB15-4FF7-8191-A6B9EBC5F622}" xr6:coauthVersionLast="36" xr6:coauthVersionMax="36" xr10:uidLastSave="{00000000-0000-0000-0000-000000000000}"/>
  <bookViews>
    <workbookView xWindow="0" yWindow="0" windowWidth="25980" windowHeight="103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E7" i="1" l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K18" i="1" l="1"/>
  <c r="J20" i="1"/>
  <c r="J21" i="1"/>
  <c r="K9" i="1"/>
  <c r="K10" i="1"/>
  <c r="K11" i="1"/>
  <c r="K12" i="1"/>
  <c r="K13" i="1"/>
  <c r="K14" i="1"/>
  <c r="K15" i="1"/>
  <c r="K16" i="1"/>
  <c r="K17" i="1"/>
  <c r="K19" i="1"/>
  <c r="K20" i="1"/>
  <c r="K21" i="1"/>
  <c r="E6" i="1" l="1"/>
  <c r="B40" i="1"/>
  <c r="H22" i="1"/>
  <c r="K8" i="1" l="1"/>
  <c r="K7" i="1" l="1"/>
  <c r="E40" i="1" l="1"/>
  <c r="C40" i="1" s="1"/>
  <c r="K22" i="1"/>
  <c r="I22" i="1" s="1"/>
</calcChain>
</file>

<file path=xl/sharedStrings.xml><?xml version="1.0" encoding="utf-8"?>
<sst xmlns="http://schemas.openxmlformats.org/spreadsheetml/2006/main" count="84" uniqueCount="80">
  <si>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</si>
  <si>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</si>
  <si>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</si>
  <si>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</si>
  <si>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</si>
  <si>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</si>
  <si>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</si>
  <si>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</si>
  <si>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</si>
  <si>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</si>
  <si>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</si>
  <si>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</si>
  <si>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</si>
  <si>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</si>
  <si>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</si>
  <si>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</si>
  <si>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</si>
  <si>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</si>
  <si>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</si>
  <si>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</si>
  <si>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</si>
  <si>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</si>
  <si>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</si>
  <si>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</si>
  <si>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</si>
  <si>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</si>
  <si>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</si>
  <si>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</si>
  <si>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</si>
  <si>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</si>
  <si>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</si>
  <si>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</si>
  <si>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</si>
  <si>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</si>
  <si>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</si>
  <si>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</si>
  <si>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</si>
  <si>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</si>
  <si>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</si>
  <si>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</si>
  <si>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</si>
  <si>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</si>
  <si>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</si>
  <si>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</si>
  <si>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</si>
  <si>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</si>
  <si>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</si>
  <si>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</si>
  <si>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</si>
  <si>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</si>
  <si>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</si>
  <si>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</si>
  <si>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</si>
  <si>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</si>
  <si>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</si>
  <si>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</si>
  <si>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</si>
  <si>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</si>
  <si>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</si>
  <si>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</si>
  <si>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</si>
  <si>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</si>
  <si>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</si>
  <si>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</si>
  <si>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</si>
  <si>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</si>
  <si>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</si>
  <si>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</si>
  <si>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</si>
  <si>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</si>
  <si>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</si>
  <si>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</si>
  <si>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50/55353 Experimental Food Science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</si>
  <si>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</si>
  <si>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</si>
  <si>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</si>
  <si>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 xml:space="preserve">All 30000, 40000, 50000 &amp; 60000 must be taken at TCU. Do not enter a grade if taken elsewhere. </t>
  </si>
  <si>
    <t>Date:____________________________________________</t>
  </si>
  <si>
    <t>NTDT 60443 Nutritional Genomics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</si>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</sst>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3" borderId="0" xfId="0" applyFont="1" applyFill="1"/>
    <xf numFmtId="0" fontId="0" fillId="0" borderId="2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1" fillId="0" borderId="0" xfId="0" applyFont="1"/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12" customWidth="1"/>
    <col min="3" max="3" width="8.42578125" style="12" customWidth="1"/>
    <col min="4" max="5" width="8.85546875" style="12" customWidth="1"/>
    <col min="7" max="7" width="58.28515625" customWidth="1"/>
    <col min="8" max="8" width="8.28515625" style="12" customWidth="1"/>
    <col min="9" max="9" width="9.28515625" style="12" customWidth="1"/>
    <col min="10" max="10" width="9.5703125" style="12" customWidth="1"/>
    <col min="11" max="11" width="8.42578125" style="12" customWidth="1"/>
  </cols>
  <sheetData>
    <row r="1" spans="1:11" ht="15.75" x14ac:dyDescent="0.25">
      <c r="A1" s="24" t="s">
        <v>79</v>
      </c>
    </row>
    <row r="2" spans="1:11" ht="15.75" x14ac:dyDescent="0.25">
      <c r="A2" s="25" t="s">
        <v>77</v>
      </c>
    </row>
    <row r="3" spans="1:11" ht="15.75" x14ac:dyDescent="0.25">
      <c r="A3" s="26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30" x14ac:dyDescent="0.25">
      <c r="A4" s="2"/>
      <c r="B4" s="10" t="s">
        <v>49</v>
      </c>
      <c r="C4" s="10" t="s">
        <v>50</v>
      </c>
      <c r="D4" s="10" t="s">
        <v>51</v>
      </c>
      <c r="E4" s="10" t="s">
        <v>52</v>
      </c>
      <c r="G4" s="2"/>
      <c r="H4" s="10" t="s">
        <v>49</v>
      </c>
      <c r="I4" s="10" t="s">
        <v>50</v>
      </c>
      <c r="J4" s="10" t="s">
        <v>51</v>
      </c>
      <c r="K4" s="10" t="s">
        <v>52</v>
      </c>
    </row>
    <row r="5" spans="1:11" x14ac:dyDescent="0.25">
      <c r="A5" s="7" t="s">
        <v>34</v>
      </c>
      <c r="B5" s="6"/>
      <c r="C5" s="6"/>
      <c r="D5" s="6"/>
      <c r="E5" s="6"/>
      <c r="G5" s="4" t="s">
        <v>15</v>
      </c>
      <c r="H5" s="11"/>
      <c r="I5" s="11"/>
      <c r="J5" s="11"/>
      <c r="K5" s="11"/>
    </row>
    <row r="6" spans="1:11" x14ac:dyDescent="0.25">
      <c r="A6" s="2" t="s">
        <v>0</v>
      </c>
      <c r="B6" s="14"/>
      <c r="C6" s="14"/>
      <c r="D6" s="6" t="str">
        <f t="shared" ref="D6:D39" si="0">IF(ISBLANK(C6),"",IF(C6="A",4,IF(C6="A-",3.67,IF(C6="B+",3.33,IF(C6="B",3,IF(C6="B-",2.67,IF(C6="C+",2.33,IF(C6="C",2,IF(C6="C-",1.67,IF(C6="D+",1.33,IF(C6="D",1,IF(C6="D-",0.67,IF(C6="F",)))))))))))))</f>
        <v/>
      </c>
      <c r="E6" s="6" t="str">
        <f>IF(ISBLANK(C6),"",(SUM(B6*D6)))</f>
        <v/>
      </c>
      <c r="G6" s="5"/>
      <c r="H6" s="11"/>
      <c r="I6" s="11"/>
      <c r="J6" s="11"/>
      <c r="K6" s="11"/>
    </row>
    <row r="7" spans="1:11" x14ac:dyDescent="0.25">
      <c r="A7" s="8" t="s">
        <v>2</v>
      </c>
      <c r="B7" s="14"/>
      <c r="C7" s="14"/>
      <c r="D7" s="6" t="str">
        <f t="shared" si="0"/>
        <v/>
      </c>
      <c r="E7" s="6" t="str">
        <f t="shared" ref="E7:E39" si="1">IF(ISBLANK(C7),"",(SUM(B7*D7)))</f>
        <v/>
      </c>
      <c r="G7" s="5" t="s">
        <v>10</v>
      </c>
      <c r="H7" s="17"/>
      <c r="I7" s="17"/>
      <c r="J7" s="11" t="str">
        <f>IF(ISBLANK(I7),"",IF(I7="A",4,IF(I7="A-",3.67,IF(I7="B+",3.33,IF(I7="B",3,IF(I7="B-",2.67,IF(I7="C+",2.33,IF(I7="C",2,IF(I7="C-",1.67,IF(I7="D+",1.33,IF(I7="D",1,IF(I7="D-",0.67,IF(I7="F",)))))))))))))</f>
        <v/>
      </c>
      <c r="K7" s="11" t="str">
        <f>IF(ISBLANK(I7),"",(SUM(H7*J7)))</f>
        <v/>
      </c>
    </row>
    <row r="8" spans="1:11" ht="16.5" customHeight="1" x14ac:dyDescent="0.25">
      <c r="A8" s="2" t="s">
        <v>1</v>
      </c>
      <c r="B8" s="14"/>
      <c r="C8" s="14"/>
      <c r="D8" s="6" t="str">
        <f t="shared" si="0"/>
        <v/>
      </c>
      <c r="E8" s="6" t="str">
        <f t="shared" si="1"/>
        <v/>
      </c>
      <c r="G8" s="9" t="s">
        <v>42</v>
      </c>
      <c r="H8" s="17"/>
      <c r="I8" s="17"/>
      <c r="J8" s="11" t="str">
        <f t="shared" ref="J8:J19" si="2">IF(ISBLANK(I8),"",IF(I8="A",4,IF(I8="A-",3.67,IF(I8="B+",3.33,IF(I8="B",3,IF(I8="B-",2.67,IF(I8="C+",2.33,IF(I8="C",2,IF(I8="C-",1.67,IF(I8="D+",1.33,IF(I8="D",1,IF(I8="D-",0.67,IF(I8="F",)))))))))))))</f>
        <v/>
      </c>
      <c r="K8" s="11" t="str">
        <f t="shared" ref="K8:K21" si="3">IF(ISBLANK(I8),"",(SUM(H8*J8)))</f>
        <v/>
      </c>
    </row>
    <row r="9" spans="1:11" x14ac:dyDescent="0.25">
      <c r="A9" s="2" t="s">
        <v>3</v>
      </c>
      <c r="B9" s="14"/>
      <c r="C9" s="14"/>
      <c r="D9" s="6" t="str">
        <f t="shared" si="0"/>
        <v/>
      </c>
      <c r="E9" s="6" t="str">
        <f t="shared" si="1"/>
        <v/>
      </c>
      <c r="G9" s="5" t="s">
        <v>11</v>
      </c>
      <c r="H9" s="17"/>
      <c r="I9" s="17"/>
      <c r="J9" s="11" t="str">
        <f t="shared" si="2"/>
        <v/>
      </c>
      <c r="K9" s="11" t="str">
        <f t="shared" si="3"/>
        <v/>
      </c>
    </row>
    <row r="10" spans="1:11" x14ac:dyDescent="0.25">
      <c r="A10" s="2" t="s">
        <v>67</v>
      </c>
      <c r="B10" s="14"/>
      <c r="C10" s="14"/>
      <c r="D10" s="6" t="str">
        <f t="shared" si="0"/>
        <v/>
      </c>
      <c r="E10" s="6" t="str">
        <f t="shared" si="1"/>
        <v/>
      </c>
      <c r="G10" s="5" t="s">
        <v>41</v>
      </c>
      <c r="H10" s="17"/>
      <c r="I10" s="17"/>
      <c r="J10" s="11" t="str">
        <f t="shared" si="2"/>
        <v/>
      </c>
      <c r="K10" s="11" t="str">
        <f t="shared" si="3"/>
        <v/>
      </c>
    </row>
    <row r="11" spans="1:11" x14ac:dyDescent="0.25">
      <c r="A11" s="2" t="s">
        <v>47</v>
      </c>
      <c r="B11" s="14"/>
      <c r="C11" s="14"/>
      <c r="D11" s="6" t="str">
        <f t="shared" si="0"/>
        <v/>
      </c>
      <c r="E11" s="6" t="str">
        <f t="shared" si="1"/>
        <v/>
      </c>
      <c r="G11" s="5" t="s">
        <v>30</v>
      </c>
      <c r="H11" s="17"/>
      <c r="I11" s="17"/>
      <c r="J11" s="11" t="str">
        <f t="shared" si="2"/>
        <v/>
      </c>
      <c r="K11" s="11" t="str">
        <f t="shared" si="3"/>
        <v/>
      </c>
    </row>
    <row r="12" spans="1:11" x14ac:dyDescent="0.25">
      <c r="A12" s="2" t="s">
        <v>48</v>
      </c>
      <c r="B12" s="14"/>
      <c r="C12" s="14"/>
      <c r="D12" s="6" t="str">
        <f t="shared" si="0"/>
        <v/>
      </c>
      <c r="E12" s="6" t="str">
        <f t="shared" si="1"/>
        <v/>
      </c>
      <c r="G12" s="5" t="s">
        <v>12</v>
      </c>
      <c r="H12" s="17"/>
      <c r="I12" s="17"/>
      <c r="J12" s="11" t="str">
        <f t="shared" si="2"/>
        <v/>
      </c>
      <c r="K12" s="11" t="str">
        <f t="shared" si="3"/>
        <v/>
      </c>
    </row>
    <row r="13" spans="1:11" x14ac:dyDescent="0.25">
      <c r="A13" s="2" t="s">
        <v>4</v>
      </c>
      <c r="B13" s="14"/>
      <c r="C13" s="14"/>
      <c r="D13" s="6" t="str">
        <f t="shared" si="0"/>
        <v/>
      </c>
      <c r="E13" s="6" t="str">
        <f t="shared" si="1"/>
        <v/>
      </c>
      <c r="G13" s="5" t="s">
        <v>55</v>
      </c>
      <c r="H13" s="17"/>
      <c r="I13" s="17"/>
      <c r="J13" s="11" t="str">
        <f t="shared" si="2"/>
        <v/>
      </c>
      <c r="K13" s="11" t="str">
        <f t="shared" si="3"/>
        <v/>
      </c>
    </row>
    <row r="14" spans="1:11" x14ac:dyDescent="0.25">
      <c r="A14" s="2" t="s">
        <v>5</v>
      </c>
      <c r="B14" s="14"/>
      <c r="C14" s="14"/>
      <c r="D14" s="6" t="str">
        <f t="shared" si="0"/>
        <v/>
      </c>
      <c r="E14" s="6" t="str">
        <f t="shared" si="1"/>
        <v/>
      </c>
      <c r="G14" s="2" t="s">
        <v>43</v>
      </c>
      <c r="H14" s="17"/>
      <c r="I14" s="17"/>
      <c r="J14" s="11" t="str">
        <f t="shared" si="2"/>
        <v/>
      </c>
      <c r="K14" s="11" t="str">
        <f t="shared" si="3"/>
        <v/>
      </c>
    </row>
    <row r="15" spans="1:11" x14ac:dyDescent="0.25">
      <c r="A15" s="2" t="s">
        <v>17</v>
      </c>
      <c r="B15" s="14"/>
      <c r="C15" s="14"/>
      <c r="D15" s="6" t="str">
        <f t="shared" si="0"/>
        <v/>
      </c>
      <c r="E15" s="6" t="str">
        <f t="shared" si="1"/>
        <v/>
      </c>
      <c r="G15" s="2" t="s">
        <v>44</v>
      </c>
      <c r="H15" s="17"/>
      <c r="I15" s="17"/>
      <c r="J15" s="11" t="str">
        <f t="shared" si="2"/>
        <v/>
      </c>
      <c r="K15" s="11" t="str">
        <f t="shared" si="3"/>
        <v/>
      </c>
    </row>
    <row r="16" spans="1:11" x14ac:dyDescent="0.25">
      <c r="A16" s="2" t="s">
        <v>32</v>
      </c>
      <c r="B16" s="14"/>
      <c r="C16" s="14"/>
      <c r="D16" s="6" t="str">
        <f t="shared" si="0"/>
        <v/>
      </c>
      <c r="E16" s="6" t="str">
        <f t="shared" si="1"/>
        <v/>
      </c>
      <c r="G16" s="5" t="s">
        <v>13</v>
      </c>
      <c r="H16" s="17"/>
      <c r="I16" s="17"/>
      <c r="J16" s="11" t="str">
        <f t="shared" si="2"/>
        <v/>
      </c>
      <c r="K16" s="11" t="str">
        <f t="shared" si="3"/>
        <v/>
      </c>
    </row>
    <row r="17" spans="1:11" x14ac:dyDescent="0.25">
      <c r="A17" s="2" t="s">
        <v>6</v>
      </c>
      <c r="B17" s="14"/>
      <c r="C17" s="14"/>
      <c r="D17" s="6" t="str">
        <f t="shared" si="0"/>
        <v/>
      </c>
      <c r="E17" s="6" t="str">
        <f t="shared" si="1"/>
        <v/>
      </c>
      <c r="G17" s="5" t="s">
        <v>31</v>
      </c>
      <c r="H17" s="17"/>
      <c r="I17" s="17"/>
      <c r="J17" s="11" t="str">
        <f t="shared" si="2"/>
        <v/>
      </c>
      <c r="K17" s="11" t="str">
        <f t="shared" si="3"/>
        <v/>
      </c>
    </row>
    <row r="18" spans="1:11" x14ac:dyDescent="0.25">
      <c r="A18" s="2" t="s">
        <v>7</v>
      </c>
      <c r="B18" s="14"/>
      <c r="C18" s="14"/>
      <c r="D18" s="6" t="str">
        <f t="shared" si="0"/>
        <v/>
      </c>
      <c r="E18" s="6" t="str">
        <f t="shared" si="1"/>
        <v/>
      </c>
      <c r="G18" s="5" t="s">
        <v>14</v>
      </c>
      <c r="H18" s="17"/>
      <c r="I18" s="17"/>
      <c r="J18" s="11" t="str">
        <f t="shared" si="2"/>
        <v/>
      </c>
      <c r="K18" s="11" t="str">
        <f t="shared" si="3"/>
        <v/>
      </c>
    </row>
    <row r="19" spans="1:11" x14ac:dyDescent="0.25">
      <c r="A19" s="2" t="s">
        <v>70</v>
      </c>
      <c r="B19" s="14"/>
      <c r="C19" s="14"/>
      <c r="D19" s="6" t="str">
        <f t="shared" si="0"/>
        <v/>
      </c>
      <c r="E19" s="6" t="str">
        <f t="shared" si="1"/>
        <v/>
      </c>
      <c r="G19" s="5" t="s">
        <v>19</v>
      </c>
      <c r="H19" s="17"/>
      <c r="I19" s="17"/>
      <c r="J19" s="11" t="str">
        <f t="shared" si="2"/>
        <v/>
      </c>
      <c r="K19" s="11" t="str">
        <f t="shared" si="3"/>
        <v/>
      </c>
    </row>
    <row r="20" spans="1:11" x14ac:dyDescent="0.25">
      <c r="A20" s="2" t="s">
        <v>56</v>
      </c>
      <c r="B20" s="14"/>
      <c r="C20" s="14"/>
      <c r="D20" s="6" t="str">
        <f t="shared" si="0"/>
        <v/>
      </c>
      <c r="E20" s="6" t="str">
        <f t="shared" si="1"/>
        <v/>
      </c>
      <c r="G20" s="20"/>
      <c r="H20" s="17"/>
      <c r="I20" s="17"/>
      <c r="J20" s="11" t="str">
        <f t="shared" ref="J20:J21" si="4">IF(ISBLANK(I20),"",IF(I20="A",4,IF(I20="A-",3.7,IF(I20="B+",3.3,IF(I20="B",3,IF(I20="B-",2.7,IF(I20="C+",2.3,IF(I20="C",2,IF(I20="C-",1.7,IF(I20="D+",1.3,IF(I20="D",1,IF(I20="D-",0.7,IF(I20="F",)))))))))))))</f>
        <v/>
      </c>
      <c r="K20" s="11" t="str">
        <f t="shared" si="3"/>
        <v/>
      </c>
    </row>
    <row r="21" spans="1:11" x14ac:dyDescent="0.25">
      <c r="A21" s="2" t="s">
        <v>57</v>
      </c>
      <c r="B21" s="14"/>
      <c r="C21" s="14"/>
      <c r="D21" s="6" t="str">
        <f t="shared" si="0"/>
        <v/>
      </c>
      <c r="E21" s="6" t="str">
        <f t="shared" si="1"/>
        <v/>
      </c>
      <c r="G21" s="21"/>
      <c r="H21" s="17"/>
      <c r="I21" s="17"/>
      <c r="J21" s="11" t="str">
        <f t="shared" si="4"/>
        <v/>
      </c>
      <c r="K21" s="11" t="str">
        <f t="shared" si="3"/>
        <v/>
      </c>
    </row>
    <row r="22" spans="1:11" x14ac:dyDescent="0.25">
      <c r="A22" s="2" t="s">
        <v>8</v>
      </c>
      <c r="B22" s="14"/>
      <c r="C22" s="14"/>
      <c r="D22" s="6" t="str">
        <f t="shared" si="0"/>
        <v/>
      </c>
      <c r="E22" s="6" t="str">
        <f t="shared" si="1"/>
        <v/>
      </c>
      <c r="G22" s="3" t="s">
        <v>35</v>
      </c>
      <c r="H22" s="11">
        <f>SUM(H7:H19)</f>
        <v>0</v>
      </c>
      <c r="I22" s="13" t="str">
        <f>IF(K22=0,"",SUM(K22/H22))</f>
        <v/>
      </c>
      <c r="J22" s="18"/>
      <c r="K22" s="11">
        <f>SUM(K7:K19)</f>
        <v>0</v>
      </c>
    </row>
    <row r="23" spans="1:11" x14ac:dyDescent="0.25">
      <c r="A23" s="2" t="s">
        <v>46</v>
      </c>
      <c r="B23" s="14"/>
      <c r="C23" s="14"/>
      <c r="D23" s="6" t="str">
        <f t="shared" si="0"/>
        <v/>
      </c>
      <c r="E23" s="6" t="str">
        <f t="shared" si="1"/>
        <v/>
      </c>
    </row>
    <row r="24" spans="1:11" x14ac:dyDescent="0.25">
      <c r="A24" s="2" t="s">
        <v>9</v>
      </c>
      <c r="B24" s="14"/>
      <c r="C24" s="14"/>
      <c r="D24" s="6" t="str">
        <f t="shared" si="0"/>
        <v/>
      </c>
      <c r="E24" s="6" t="str">
        <f t="shared" si="1"/>
        <v/>
      </c>
    </row>
    <row r="25" spans="1:11" x14ac:dyDescent="0.25">
      <c r="A25" s="22" t="s">
        <v>66</v>
      </c>
      <c r="B25" s="14"/>
      <c r="C25" s="14"/>
      <c r="D25" s="6" t="str">
        <f t="shared" si="0"/>
        <v/>
      </c>
      <c r="E25" s="6" t="str">
        <f t="shared" si="1"/>
        <v/>
      </c>
    </row>
    <row r="26" spans="1:11" x14ac:dyDescent="0.25">
      <c r="A26" s="5" t="s">
        <v>59</v>
      </c>
      <c r="B26" s="14"/>
      <c r="C26" s="14"/>
      <c r="D26" s="6" t="str">
        <f t="shared" si="0"/>
        <v/>
      </c>
      <c r="E26" s="6" t="str">
        <f t="shared" si="1"/>
        <v/>
      </c>
    </row>
    <row r="27" spans="1:11" x14ac:dyDescent="0.25">
      <c r="A27" s="5" t="s">
        <v>68</v>
      </c>
      <c r="B27" s="14"/>
      <c r="C27" s="14"/>
      <c r="D27" s="6" t="str">
        <f t="shared" si="0"/>
        <v/>
      </c>
      <c r="E27" s="6" t="str">
        <f t="shared" si="1"/>
        <v/>
      </c>
    </row>
    <row r="28" spans="1:11" x14ac:dyDescent="0.25">
      <c r="A28" s="5" t="s">
        <v>69</v>
      </c>
      <c r="B28" s="14"/>
      <c r="C28" s="14"/>
      <c r="D28" s="6" t="str">
        <f t="shared" si="0"/>
        <v/>
      </c>
      <c r="E28" s="6" t="str">
        <f t="shared" si="1"/>
        <v/>
      </c>
      <c r="H28" s="19" t="s">
        <v>25</v>
      </c>
      <c r="I28" s="19">
        <v>4</v>
      </c>
    </row>
    <row r="29" spans="1:11" x14ac:dyDescent="0.25">
      <c r="A29" s="2" t="s">
        <v>58</v>
      </c>
      <c r="B29" s="14"/>
      <c r="C29" s="14"/>
      <c r="D29" s="6" t="str">
        <f t="shared" si="0"/>
        <v/>
      </c>
      <c r="E29" s="6" t="str">
        <f t="shared" si="1"/>
        <v/>
      </c>
      <c r="H29" s="19" t="s">
        <v>18</v>
      </c>
      <c r="I29" s="19">
        <v>3.67</v>
      </c>
    </row>
    <row r="30" spans="1:11" x14ac:dyDescent="0.25">
      <c r="A30" s="16" t="s">
        <v>71</v>
      </c>
      <c r="B30" s="14"/>
      <c r="C30" s="14"/>
      <c r="D30" s="6" t="str">
        <f t="shared" si="0"/>
        <v/>
      </c>
      <c r="E30" s="6" t="str">
        <f t="shared" si="1"/>
        <v/>
      </c>
      <c r="H30" s="19" t="s">
        <v>20</v>
      </c>
      <c r="I30" s="19">
        <v>3.33</v>
      </c>
    </row>
    <row r="31" spans="1:11" x14ac:dyDescent="0.25">
      <c r="A31" s="2" t="s">
        <v>72</v>
      </c>
      <c r="B31" s="14"/>
      <c r="C31" s="14"/>
      <c r="D31" s="6" t="str">
        <f t="shared" si="0"/>
        <v/>
      </c>
      <c r="E31" s="6" t="str">
        <f t="shared" si="1"/>
        <v/>
      </c>
      <c r="H31" s="19" t="s">
        <v>26</v>
      </c>
      <c r="I31" s="19">
        <v>3</v>
      </c>
    </row>
    <row r="32" spans="1:11" x14ac:dyDescent="0.25">
      <c r="A32" s="16" t="s">
        <v>73</v>
      </c>
      <c r="B32" s="14"/>
      <c r="C32" s="14"/>
      <c r="D32" s="6" t="str">
        <f t="shared" si="0"/>
        <v/>
      </c>
      <c r="E32" s="6" t="str">
        <f t="shared" si="1"/>
        <v/>
      </c>
      <c r="H32" s="19" t="s">
        <v>21</v>
      </c>
      <c r="I32" s="19">
        <v>2.67</v>
      </c>
    </row>
    <row r="33" spans="1:9" x14ac:dyDescent="0.25">
      <c r="A33" s="2" t="s">
        <v>74</v>
      </c>
      <c r="B33" s="14"/>
      <c r="C33" s="14"/>
      <c r="D33" s="6" t="str">
        <f t="shared" si="0"/>
        <v/>
      </c>
      <c r="E33" s="6" t="str">
        <f t="shared" si="1"/>
        <v/>
      </c>
      <c r="H33" s="19" t="s">
        <v>22</v>
      </c>
      <c r="I33" s="19">
        <v>2.33</v>
      </c>
    </row>
    <row r="34" spans="1:9" x14ac:dyDescent="0.25">
      <c r="A34" s="2" t="s">
        <v>60</v>
      </c>
      <c r="B34" s="14"/>
      <c r="C34" s="14"/>
      <c r="D34" s="6" t="str">
        <f t="shared" si="0"/>
        <v/>
      </c>
      <c r="E34" s="6" t="str">
        <f t="shared" si="1"/>
        <v/>
      </c>
      <c r="H34" s="19" t="s">
        <v>27</v>
      </c>
      <c r="I34" s="19">
        <v>2</v>
      </c>
    </row>
    <row r="35" spans="1:9" x14ac:dyDescent="0.25">
      <c r="A35" s="2" t="s">
        <v>61</v>
      </c>
      <c r="B35" s="14"/>
      <c r="C35" s="14"/>
      <c r="D35" s="6" t="str">
        <f t="shared" si="0"/>
        <v/>
      </c>
      <c r="E35" s="6" t="str">
        <f t="shared" si="1"/>
        <v/>
      </c>
      <c r="H35" s="19" t="s">
        <v>16</v>
      </c>
      <c r="I35" s="19">
        <v>1.67</v>
      </c>
    </row>
    <row r="36" spans="1:9" x14ac:dyDescent="0.25">
      <c r="A36" s="2" t="s">
        <v>62</v>
      </c>
      <c r="B36" s="14"/>
      <c r="C36" s="14"/>
      <c r="D36" s="6" t="str">
        <f t="shared" si="0"/>
        <v/>
      </c>
      <c r="E36" s="6" t="str">
        <f t="shared" si="1"/>
        <v/>
      </c>
      <c r="H36" s="19" t="s">
        <v>23</v>
      </c>
      <c r="I36" s="19">
        <v>1.33</v>
      </c>
    </row>
    <row r="37" spans="1:9" x14ac:dyDescent="0.25">
      <c r="A37" s="2" t="s">
        <v>78</v>
      </c>
      <c r="B37" s="14"/>
      <c r="C37" s="14"/>
      <c r="D37" s="6" t="str">
        <f t="shared" si="0"/>
        <v/>
      </c>
      <c r="E37" s="6" t="str">
        <f t="shared" si="1"/>
        <v/>
      </c>
      <c r="H37" s="19" t="s">
        <v>28</v>
      </c>
      <c r="I37" s="19">
        <v>1</v>
      </c>
    </row>
    <row r="38" spans="1:9" x14ac:dyDescent="0.25">
      <c r="A38" s="2" t="s">
        <v>63</v>
      </c>
      <c r="B38" s="14"/>
      <c r="C38" s="14"/>
      <c r="D38" s="6" t="str">
        <f t="shared" si="0"/>
        <v/>
      </c>
      <c r="E38" s="6" t="str">
        <f t="shared" si="1"/>
        <v/>
      </c>
      <c r="H38" s="19" t="s">
        <v>24</v>
      </c>
      <c r="I38" s="19">
        <v>0.67</v>
      </c>
    </row>
    <row r="39" spans="1:9" x14ac:dyDescent="0.25">
      <c r="A39" s="2" t="s">
        <v>64</v>
      </c>
      <c r="B39" s="14"/>
      <c r="C39" s="14"/>
      <c r="D39" s="6" t="str">
        <f t="shared" si="0"/>
        <v/>
      </c>
      <c r="E39" s="6" t="str">
        <f t="shared" si="1"/>
        <v/>
      </c>
      <c r="H39" s="19" t="s">
        <v>29</v>
      </c>
      <c r="I39" s="19">
        <v>0</v>
      </c>
    </row>
    <row r="40" spans="1:9" x14ac:dyDescent="0.25">
      <c r="A40" s="3" t="s">
        <v>33</v>
      </c>
      <c r="B40" s="11">
        <f>SUM(B6:B30)</f>
        <v>0</v>
      </c>
      <c r="C40" s="13" t="str">
        <f>IF(E40=0,"",SUM(E40/B40))</f>
        <v/>
      </c>
      <c r="D40" s="6"/>
      <c r="E40" s="6">
        <f>SUM(E6:E30)</f>
        <v>0</v>
      </c>
    </row>
    <row r="41" spans="1:9" x14ac:dyDescent="0.25">
      <c r="A41" s="16" t="s">
        <v>75</v>
      </c>
      <c r="G41" s="15"/>
    </row>
    <row r="42" spans="1:9" x14ac:dyDescent="0.25">
      <c r="G42" s="15"/>
    </row>
    <row r="43" spans="1:9" x14ac:dyDescent="0.25">
      <c r="G43" s="15"/>
    </row>
    <row r="44" spans="1:9" x14ac:dyDescent="0.25">
      <c r="A44" t="s">
        <v>53</v>
      </c>
      <c r="G44" s="15"/>
    </row>
    <row r="45" spans="1:9" x14ac:dyDescent="0.25">
      <c r="A45" t="s">
        <v>54</v>
      </c>
      <c r="G45" s="1"/>
    </row>
    <row r="46" spans="1:9" x14ac:dyDescent="0.25">
      <c r="A46" t="s">
        <v>65</v>
      </c>
    </row>
    <row r="47" spans="1:9" x14ac:dyDescent="0.25">
      <c r="A47" s="23" t="s">
        <v>76</v>
      </c>
    </row>
    <row r="48" spans="1:9" x14ac:dyDescent="0.25">
      <c r="A48" t="s">
        <v>38</v>
      </c>
    </row>
    <row r="50" spans="1:1" x14ac:dyDescent="0.25">
      <c r="A50" t="s">
        <v>36</v>
      </c>
    </row>
    <row r="51" spans="1:1" x14ac:dyDescent="0.25">
      <c r="A51" t="s">
        <v>37</v>
      </c>
    </row>
    <row r="52" spans="1:1" x14ac:dyDescent="0.25">
      <c r="A52" t="s">
        <v>39</v>
      </c>
    </row>
    <row r="53" spans="1:1" x14ac:dyDescent="0.25">
      <c r="A53" t="s">
        <v>40</v>
      </c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Meggan Duncan</cp:lastModifiedBy>
  <cp:lastPrinted>2022-02-01T17:26:30Z</cp:lastPrinted>
  <dcterms:created xsi:type="dcterms:W3CDTF">2010-10-26T17:02:34Z</dcterms:created>
  <dcterms:modified xsi:type="dcterms:W3CDTF">2022-02-01T17:28:48Z</dcterms:modified>
</cp:coreProperties>
</file>